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rifian_f\Desktop\"/>
    </mc:Choice>
  </mc:AlternateContent>
  <bookViews>
    <workbookView xWindow="0" yWindow="0" windowWidth="28800" windowHeight="11835"/>
  </bookViews>
  <sheets>
    <sheet name="96-1401 " sheetId="2" r:id="rId1"/>
  </sheets>
  <definedNames>
    <definedName name="_0050O99Z" localSheetId="0">'96-1401 '!#REF!</definedName>
    <definedName name="_0050O99Z_1" localSheetId="0">'96-1401 '!#REF!</definedName>
    <definedName name="_0050O99Z_10" localSheetId="0">'96-1401 '!$A$30:$D$36</definedName>
    <definedName name="_0050O99Z_11" localSheetId="0">'96-1401 '!$A$37:$D$43</definedName>
    <definedName name="_0050O99Z_2" localSheetId="0">'96-1401 '!#REF!</definedName>
    <definedName name="_0050O99Z_3" localSheetId="0">'96-1401 '!#REF!</definedName>
    <definedName name="_0050O99Z_4" localSheetId="0">'96-1401 '!#REF!</definedName>
    <definedName name="_0050O99Z_5" localSheetId="0">'96-1401 '!#REF!</definedName>
    <definedName name="_0050O99Z_6" localSheetId="0">'96-1401 '!$A$1:$D$7</definedName>
    <definedName name="_0050O99Z_7" localSheetId="0">'96-1401 '!$A$8:$D$14</definedName>
    <definedName name="_0050O99Z_8" localSheetId="0">'96-1401 '!$A$15:$D$21</definedName>
    <definedName name="_0050O99Z_9" localSheetId="0">'96-1401 '!$A$23:$D$29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2" l="1"/>
  <c r="B43" i="2" s="1"/>
  <c r="C42" i="2"/>
  <c r="C41" i="2"/>
  <c r="B41" i="2" s="1"/>
  <c r="C40" i="2"/>
  <c r="H40" i="2" s="1"/>
  <c r="C36" i="2"/>
  <c r="B36" i="2" s="1"/>
  <c r="C35" i="2"/>
  <c r="B35" i="2" s="1"/>
  <c r="C34" i="2"/>
  <c r="C33" i="2"/>
  <c r="B33" i="2" s="1"/>
  <c r="C29" i="2"/>
  <c r="B29" i="2" s="1"/>
  <c r="C28" i="2"/>
  <c r="C27" i="2"/>
  <c r="B27" i="2" s="1"/>
  <c r="C26" i="2"/>
  <c r="B26" i="2" s="1"/>
  <c r="C21" i="2"/>
  <c r="B21" i="2" s="1"/>
  <c r="C20" i="2"/>
  <c r="B20" i="2" s="1"/>
  <c r="C19" i="2"/>
  <c r="B19" i="2" s="1"/>
  <c r="C18" i="2"/>
  <c r="B18" i="2" s="1"/>
  <c r="H4" i="2"/>
  <c r="B28" i="2" l="1"/>
  <c r="H28" i="2" s="1"/>
  <c r="H20" i="2"/>
  <c r="H18" i="2"/>
  <c r="H26" i="2"/>
  <c r="H43" i="2"/>
  <c r="H29" i="2"/>
  <c r="H35" i="2"/>
  <c r="H41" i="2"/>
  <c r="H27" i="2"/>
  <c r="B42" i="2"/>
  <c r="H42" i="2" s="1"/>
  <c r="H21" i="2"/>
  <c r="H33" i="2"/>
  <c r="H36" i="2"/>
  <c r="H19" i="2"/>
  <c r="B34" i="2"/>
  <c r="H34" i="2" s="1"/>
</calcChain>
</file>

<file path=xl/connections.xml><?xml version="1.0" encoding="utf-8"?>
<connections xmlns="http://schemas.openxmlformats.org/spreadsheetml/2006/main">
  <connection id="1" name="Connection4112111" type="4" refreshedVersion="3" background="1" saveData="1">
    <webPr sourceData="1" parsePre="1" consecutive="1" xl2000="1" url="file:///K:\LFS97\B_T47\Send\0050O99Z.HTM" htmlFormat="all"/>
  </connection>
  <connection id="2" name="Connection41121311" type="4" refreshedVersion="3" background="1" saveData="1">
    <webPr sourceData="1" parsePre="1" consecutive="1" xl2000="1" url="file:///K:\LFS97\B_T47\Send\0050O99Z.HTM" htmlFormat="all"/>
  </connection>
  <connection id="3" name="Connection411213211" type="4" refreshedVersion="3" background="1" saveData="1">
    <webPr sourceData="1" parsePre="1" consecutive="1" xl2000="1" url="file:///K:\LFS97\B_T47\Send\0050O99Z.HTM" htmlFormat="all"/>
  </connection>
  <connection id="4" name="Connection411213212" type="4" refreshedVersion="3" background="1" saveData="1">
    <webPr sourceData="1" parsePre="1" consecutive="1" xl2000="1" url="file:///K:\LFS97\B_T47\Send\0050O99Z.HTM" htmlFormat="all"/>
  </connection>
  <connection id="5" name="Connection4112311" type="4" refreshedVersion="3" background="1" saveData="1">
    <webPr sourceData="1" parsePre="1" consecutive="1" xl2000="1" url="file:///K:\LFS97\B_T47\Send\0050O99Z.HTM" htmlFormat="all"/>
  </connection>
  <connection id="6" name="Connection4112312" type="4" refreshedVersion="3" background="1" saveData="1">
    <webPr sourceData="1" parsePre="1" consecutive="1" xl2000="1" url="file:///K:\LFS97\B_T47\Send\0050O99Z.HTM" htmlFormat="all"/>
  </connection>
  <connection id="7" name="Connection411311" type="4" refreshedVersion="3" background="1" saveData="1">
    <webPr sourceData="1" parsePre="1" consecutive="1" xl2000="1" url="file:///K:\LFS97\B_T47\Send\0050O99Z.HTM" htmlFormat="all"/>
  </connection>
  <connection id="8" name="Connection411411" type="4" refreshedVersion="3" background="1" saveData="1">
    <webPr sourceData="1" parsePre="1" consecutive="1" xl2000="1" url="file:///K:\LFS97\B_T47\Send\0050O99Z.HTM" htmlFormat="all"/>
  </connection>
</connections>
</file>

<file path=xl/sharedStrings.xml><?xml version="1.0" encoding="utf-8"?>
<sst xmlns="http://schemas.openxmlformats.org/spreadsheetml/2006/main" count="86" uniqueCount="20">
  <si>
    <t>جنس و سن</t>
  </si>
  <si>
    <t>كل</t>
  </si>
  <si>
    <t>باسواد</t>
  </si>
  <si>
    <t>بي سواد</t>
  </si>
  <si>
    <t>درصد باسوادی</t>
  </si>
  <si>
    <t>جمع</t>
  </si>
  <si>
    <t>درحال حاضرتحصيل مي كند</t>
  </si>
  <si>
    <t>درحال حاضرتحصيل نمي كند</t>
  </si>
  <si>
    <t>اظهار نشده</t>
  </si>
  <si>
    <t>6 ساله و بالاتر</t>
  </si>
  <si>
    <t>10 ساله و بالاتر</t>
  </si>
  <si>
    <t>15 ساله و بالاتر</t>
  </si>
  <si>
    <t>10-49 ساله</t>
  </si>
  <si>
    <t xml:space="preserve">منبع : نشریه جمعیت و نیروی کار مرکز آمار ایران </t>
  </si>
  <si>
    <t xml:space="preserve"> وضعیت سواد گروه‌های سنی مختلف  در سال 1401 براساس اعلام مرکز آمار</t>
  </si>
  <si>
    <t xml:space="preserve"> وضعیت سواد گروه‌های سنی مختلف در سال 1400 براساس اعلام مرکز آمار</t>
  </si>
  <si>
    <t>وضعیت سواد گروه‌های سنی مختلف در سال 1399 براساس اعلام مرکز آمار</t>
  </si>
  <si>
    <t>وضعیت سواد گروه‌های سنی مختلف  در سال 1398 براساس اعلام مرکز آمار</t>
  </si>
  <si>
    <t>وضعیت سواد گروه‌های سنی مختلف  در سال 1397 براساس اعلام مرکز آمار</t>
  </si>
  <si>
    <t>وضعیت سواد گروه‌های سنی مختلف  در سال 1396 براساس اعلام مرکز آمار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</si>
</sst>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2"/>
      <name val="B Nazanin"/>
      <charset val="178"/>
    </font>
    <font>
      <b/>
      <sz val="11"/>
      <name val="B Nazanin"/>
      <charset val="178"/>
    </font>
    <font>
      <sz val="8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readingOrder="2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 vertical="center" wrapText="1" readingOrder="2"/>
    </xf>
    <xf numFmtId="1" fontId="1" fillId="2" borderId="7" xfId="0" applyNumberFormat="1" applyFont="1" applyFill="1" applyBorder="1" applyAlignment="1">
      <alignment horizontal="center" vertical="center" wrapText="1" readingOrder="2"/>
    </xf>
    <xf numFmtId="2" fontId="1" fillId="3" borderId="7" xfId="0" applyNumberFormat="1" applyFont="1" applyFill="1" applyBorder="1" applyAlignment="1">
      <alignment horizontal="center" vertical="center" wrapText="1" readingOrder="2"/>
    </xf>
    <xf numFmtId="1" fontId="0" fillId="0" borderId="0" xfId="0" applyNumberFormat="1"/>
    <xf numFmtId="1" fontId="1" fillId="3" borderId="7" xfId="0" applyNumberFormat="1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 readingOrder="2"/>
    </xf>
    <xf numFmtId="1" fontId="1" fillId="2" borderId="7" xfId="0" applyNumberFormat="1" applyFont="1" applyFill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0050O99Z_11" preserveFormatting="0" connectionId="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0050O99Z_10" preserveFormatting="0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0050O99Z_9" preserveFormatting="0" connectionId="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0050O99Z_8" preserveFormatting="0" connectionId="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0050O99Z_7" preserveFormatting="0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0050O99Z_6" preserveFormatting="0" connectionId="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rightToLeft="1" tabSelected="1" view="pageBreakPreview" zoomScale="60" zoomScaleNormal="100" workbookViewId="0">
      <selection activeCell="L14" sqref="L14"/>
    </sheetView>
  </sheetViews>
  <sheetFormatPr defaultRowHeight="15" x14ac:dyDescent="0.25"/>
  <cols>
    <col min="1" max="1" width="18.85546875" customWidth="1"/>
    <col min="2" max="2" width="14.7109375" customWidth="1"/>
    <col min="3" max="3" width="14.85546875" customWidth="1"/>
    <col min="4" max="4" width="19.5703125" customWidth="1"/>
    <col min="5" max="5" width="17.28515625" customWidth="1"/>
    <col min="6" max="6" width="10.42578125" customWidth="1"/>
    <col min="7" max="7" width="15.7109375" customWidth="1"/>
    <col min="8" max="8" width="16.7109375" customWidth="1"/>
  </cols>
  <sheetData>
    <row r="1" spans="1:8" ht="21" x14ac:dyDescent="0.55000000000000004">
      <c r="A1" s="1" t="s">
        <v>14</v>
      </c>
      <c r="B1" s="1"/>
      <c r="C1" s="1"/>
      <c r="D1" s="1"/>
      <c r="E1" s="1"/>
      <c r="F1" s="1"/>
      <c r="G1" s="1"/>
      <c r="H1" s="1"/>
    </row>
    <row r="2" spans="1:8" ht="12.75" customHeight="1" x14ac:dyDescent="0.25">
      <c r="A2" s="2" t="s">
        <v>0</v>
      </c>
      <c r="B2" s="2" t="s">
        <v>1</v>
      </c>
      <c r="C2" s="3" t="s">
        <v>2</v>
      </c>
      <c r="D2" s="4"/>
      <c r="E2" s="4"/>
      <c r="F2" s="5"/>
      <c r="G2" s="2" t="s">
        <v>3</v>
      </c>
      <c r="H2" s="2" t="s">
        <v>4</v>
      </c>
    </row>
    <row r="3" spans="1:8" ht="58.5" x14ac:dyDescent="0.25">
      <c r="A3" s="6"/>
      <c r="B3" s="6"/>
      <c r="C3" s="7" t="s">
        <v>5</v>
      </c>
      <c r="D3" s="7" t="s">
        <v>6</v>
      </c>
      <c r="E3" s="7" t="s">
        <v>7</v>
      </c>
      <c r="F3" s="7" t="s">
        <v>8</v>
      </c>
      <c r="G3" s="6"/>
      <c r="H3" s="6"/>
    </row>
    <row r="4" spans="1:8" s="11" customFormat="1" ht="21" x14ac:dyDescent="0.25">
      <c r="A4" s="8" t="s">
        <v>9</v>
      </c>
      <c r="B4" s="8">
        <v>77103497.086455077</v>
      </c>
      <c r="C4" s="9">
        <v>69680033.073096678</v>
      </c>
      <c r="D4" s="8">
        <v>20015499.332577113</v>
      </c>
      <c r="E4" s="8">
        <v>49664533.740519501</v>
      </c>
      <c r="F4" s="8">
        <v>0</v>
      </c>
      <c r="G4" s="8">
        <v>7423464.0133584347</v>
      </c>
      <c r="H4" s="13">
        <f>+C4/B4*100</f>
        <v>90.372078707358014</v>
      </c>
    </row>
    <row r="5" spans="1:8" s="11" customFormat="1" ht="21" x14ac:dyDescent="0.25">
      <c r="A5" s="8" t="s">
        <v>10</v>
      </c>
      <c r="B5" s="12">
        <v>70898100.496767119</v>
      </c>
      <c r="C5" s="14">
        <v>63564521.961626515</v>
      </c>
      <c r="D5" s="12">
        <v>13929129.698593017</v>
      </c>
      <c r="E5" s="12">
        <v>49635392.263033494</v>
      </c>
      <c r="F5" s="12">
        <v>0</v>
      </c>
      <c r="G5" s="12">
        <v>7333578.5351406047</v>
      </c>
      <c r="H5" s="13">
        <v>89.656170639613947</v>
      </c>
    </row>
    <row r="6" spans="1:8" s="11" customFormat="1" ht="21" x14ac:dyDescent="0.25">
      <c r="A6" s="8" t="s">
        <v>11</v>
      </c>
      <c r="B6" s="12">
        <v>63794249.250000104</v>
      </c>
      <c r="C6" s="14">
        <v>56513820.252295084</v>
      </c>
      <c r="D6" s="12">
        <v>6990999.8355476148</v>
      </c>
      <c r="E6" s="12">
        <v>49522820.416747473</v>
      </c>
      <c r="F6" s="12">
        <v>0</v>
      </c>
      <c r="G6" s="12">
        <v>7280428.9977050116</v>
      </c>
      <c r="H6" s="13">
        <v>88.587640605073801</v>
      </c>
    </row>
    <row r="7" spans="1:8" s="11" customFormat="1" ht="21" x14ac:dyDescent="0.25">
      <c r="A7" s="8" t="s">
        <v>12</v>
      </c>
      <c r="B7" s="12">
        <v>52000329.051103771</v>
      </c>
      <c r="C7" s="14">
        <v>50343168.716514342</v>
      </c>
      <c r="D7" s="12">
        <v>13898580.741717365</v>
      </c>
      <c r="E7" s="12">
        <v>36444587.974796966</v>
      </c>
      <c r="F7" s="12">
        <v>0</v>
      </c>
      <c r="G7" s="12">
        <v>1657160.3345894339</v>
      </c>
      <c r="H7" s="13">
        <v>96.813173368651491</v>
      </c>
    </row>
    <row r="8" spans="1:8" ht="21" x14ac:dyDescent="0.55000000000000004">
      <c r="A8" s="1" t="s">
        <v>15</v>
      </c>
      <c r="B8" s="1"/>
      <c r="C8" s="1"/>
      <c r="D8" s="1"/>
      <c r="E8" s="1"/>
      <c r="F8" s="1"/>
      <c r="G8" s="1"/>
      <c r="H8" s="1"/>
    </row>
    <row r="9" spans="1:8" ht="19.5" x14ac:dyDescent="0.25">
      <c r="A9" s="2" t="s">
        <v>0</v>
      </c>
      <c r="B9" s="2" t="s">
        <v>1</v>
      </c>
      <c r="C9" s="3" t="s">
        <v>2</v>
      </c>
      <c r="D9" s="4"/>
      <c r="E9" s="4"/>
      <c r="F9" s="5"/>
      <c r="G9" s="2" t="s">
        <v>3</v>
      </c>
      <c r="H9" s="2" t="s">
        <v>4</v>
      </c>
    </row>
    <row r="10" spans="1:8" ht="58.5" x14ac:dyDescent="0.25">
      <c r="A10" s="6"/>
      <c r="B10" s="6"/>
      <c r="C10" s="7" t="s">
        <v>5</v>
      </c>
      <c r="D10" s="7" t="s">
        <v>6</v>
      </c>
      <c r="E10" s="7" t="s">
        <v>7</v>
      </c>
      <c r="F10" s="7" t="s">
        <v>8</v>
      </c>
      <c r="G10" s="6"/>
      <c r="H10" s="6"/>
    </row>
    <row r="11" spans="1:8" ht="21" x14ac:dyDescent="0.25">
      <c r="A11" s="8" t="s">
        <v>9</v>
      </c>
      <c r="B11" s="8">
        <v>76622378.887244985</v>
      </c>
      <c r="C11" s="9">
        <v>69179218.753639325</v>
      </c>
      <c r="D11" s="8">
        <v>20177756.601327576</v>
      </c>
      <c r="E11" s="8">
        <v>49001462.152311765</v>
      </c>
      <c r="F11" s="8">
        <v>0</v>
      </c>
      <c r="G11" s="8">
        <v>7443160.1336057261</v>
      </c>
      <c r="H11" s="13">
        <v>90.285918759376059</v>
      </c>
    </row>
    <row r="12" spans="1:8" s="11" customFormat="1" ht="21" x14ac:dyDescent="0.25">
      <c r="A12" s="8" t="s">
        <v>10</v>
      </c>
      <c r="B12" s="12">
        <v>70229525.490313679</v>
      </c>
      <c r="C12" s="14">
        <v>62909697.875589408</v>
      </c>
      <c r="D12" s="12">
        <v>13945895.127352498</v>
      </c>
      <c r="E12" s="12">
        <v>48963802.748236917</v>
      </c>
      <c r="F12" s="12">
        <v>0</v>
      </c>
      <c r="G12" s="12">
        <v>7319827.6147242785</v>
      </c>
      <c r="H12" s="13">
        <v>89.577278838750161</v>
      </c>
    </row>
    <row r="13" spans="1:8" s="11" customFormat="1" ht="21" x14ac:dyDescent="0.25">
      <c r="A13" s="8" t="s">
        <v>11</v>
      </c>
      <c r="B13" s="12">
        <v>63065812.250000067</v>
      </c>
      <c r="C13" s="14">
        <v>55782711.516222097</v>
      </c>
      <c r="D13" s="12">
        <v>6915372.5831141612</v>
      </c>
      <c r="E13" s="12">
        <v>48867338.933107935</v>
      </c>
      <c r="F13" s="12">
        <v>0</v>
      </c>
      <c r="G13" s="12">
        <v>7283100.7337779738</v>
      </c>
      <c r="H13" s="13">
        <v>88.45158656657442</v>
      </c>
    </row>
    <row r="14" spans="1:8" s="11" customFormat="1" ht="21" x14ac:dyDescent="0.25">
      <c r="A14" s="8" t="s">
        <v>12</v>
      </c>
      <c r="B14" s="12">
        <v>52239723.972113885</v>
      </c>
      <c r="C14" s="14">
        <v>50532676.625585459</v>
      </c>
      <c r="D14" s="12">
        <v>13918035.01658944</v>
      </c>
      <c r="E14" s="12">
        <v>36614641.608996019</v>
      </c>
      <c r="F14" s="12">
        <v>0</v>
      </c>
      <c r="G14" s="12">
        <v>1707047.3465284288</v>
      </c>
      <c r="H14" s="13">
        <v>96.732281075145679</v>
      </c>
    </row>
    <row r="15" spans="1:8" ht="21" x14ac:dyDescent="0.55000000000000004">
      <c r="A15" s="1" t="s">
        <v>16</v>
      </c>
      <c r="B15" s="1"/>
      <c r="C15" s="1"/>
      <c r="D15" s="1"/>
      <c r="E15" s="1"/>
      <c r="F15" s="1"/>
      <c r="G15" s="1"/>
      <c r="H15" s="1"/>
    </row>
    <row r="16" spans="1:8" ht="19.5" x14ac:dyDescent="0.25">
      <c r="A16" s="2" t="s">
        <v>0</v>
      </c>
      <c r="B16" s="2" t="s">
        <v>1</v>
      </c>
      <c r="C16" s="3" t="s">
        <v>2</v>
      </c>
      <c r="D16" s="4"/>
      <c r="E16" s="4"/>
      <c r="F16" s="5"/>
      <c r="G16" s="2" t="s">
        <v>3</v>
      </c>
      <c r="H16" s="2" t="s">
        <v>4</v>
      </c>
    </row>
    <row r="17" spans="1:8" ht="58.5" x14ac:dyDescent="0.25">
      <c r="A17" s="6"/>
      <c r="B17" s="6"/>
      <c r="C17" s="7" t="s">
        <v>5</v>
      </c>
      <c r="D17" s="7" t="s">
        <v>6</v>
      </c>
      <c r="E17" s="7" t="s">
        <v>7</v>
      </c>
      <c r="F17" s="7" t="s">
        <v>8</v>
      </c>
      <c r="G17" s="6"/>
      <c r="H17" s="6"/>
    </row>
    <row r="18" spans="1:8" ht="21" x14ac:dyDescent="0.25">
      <c r="A18" s="8" t="s">
        <v>9</v>
      </c>
      <c r="B18" s="8">
        <f>C18+G18</f>
        <v>75202320.779362172</v>
      </c>
      <c r="C18" s="9">
        <f t="shared" ref="C18:C21" si="0">D18+E18</f>
        <v>67487343.090158314</v>
      </c>
      <c r="D18" s="8">
        <v>19171732.594851986</v>
      </c>
      <c r="E18" s="8">
        <v>48315610.49530632</v>
      </c>
      <c r="F18" s="8">
        <v>0</v>
      </c>
      <c r="G18" s="8">
        <v>7714977.6892038593</v>
      </c>
      <c r="H18" s="13">
        <f>+C18/B18*100</f>
        <v>89.741037764194786</v>
      </c>
    </row>
    <row r="19" spans="1:8" ht="21" x14ac:dyDescent="0.25">
      <c r="A19" s="8" t="s">
        <v>10</v>
      </c>
      <c r="B19" s="12">
        <f>C19+G19</f>
        <v>69151981.19750993</v>
      </c>
      <c r="C19" s="14">
        <f t="shared" si="0"/>
        <v>61567094.419908896</v>
      </c>
      <c r="D19" s="12">
        <v>13284668.697825454</v>
      </c>
      <c r="E19" s="12">
        <v>48282425.722083442</v>
      </c>
      <c r="F19" s="12">
        <v>0</v>
      </c>
      <c r="G19" s="12">
        <v>7584886.7776010372</v>
      </c>
      <c r="H19" s="13">
        <f t="shared" ref="H19:H21" si="1">+C19/B19*100</f>
        <v>89.031569817302426</v>
      </c>
    </row>
    <row r="20" spans="1:8" ht="21" x14ac:dyDescent="0.25">
      <c r="A20" s="8" t="s">
        <v>11</v>
      </c>
      <c r="B20" s="12">
        <f t="shared" ref="B20:B21" si="2">C20+G20</f>
        <v>62375734.625000134</v>
      </c>
      <c r="C20" s="14">
        <f t="shared" si="0"/>
        <v>54827951.817007519</v>
      </c>
      <c r="D20" s="12">
        <v>6635898.0632776963</v>
      </c>
      <c r="E20" s="12">
        <v>48192053.75372982</v>
      </c>
      <c r="F20" s="12">
        <v>0</v>
      </c>
      <c r="G20" s="12">
        <v>7547782.8079926157</v>
      </c>
      <c r="H20" s="13">
        <f t="shared" si="1"/>
        <v>87.899488714049596</v>
      </c>
    </row>
    <row r="21" spans="1:8" ht="21" x14ac:dyDescent="0.25">
      <c r="A21" s="8" t="s">
        <v>12</v>
      </c>
      <c r="B21" s="12">
        <f t="shared" si="2"/>
        <v>51642448.706187651</v>
      </c>
      <c r="C21" s="14">
        <f t="shared" si="0"/>
        <v>49826976.39100799</v>
      </c>
      <c r="D21" s="12">
        <v>13261214.442391837</v>
      </c>
      <c r="E21" s="12">
        <v>36565761.948616154</v>
      </c>
      <c r="F21" s="12">
        <v>0</v>
      </c>
      <c r="G21" s="12">
        <v>1815472.3151796593</v>
      </c>
      <c r="H21" s="13">
        <f t="shared" si="1"/>
        <v>96.484534795186548</v>
      </c>
    </row>
    <row r="22" spans="1:8" ht="21.75" customHeight="1" x14ac:dyDescent="0.5">
      <c r="A22" s="15" t="s">
        <v>13</v>
      </c>
      <c r="B22" s="15"/>
      <c r="C22" s="15"/>
      <c r="D22" s="15"/>
      <c r="E22" s="15"/>
      <c r="F22" s="15"/>
      <c r="G22" s="15"/>
      <c r="H22" s="15"/>
    </row>
    <row r="23" spans="1:8" ht="21" x14ac:dyDescent="0.55000000000000004">
      <c r="A23" s="1" t="s">
        <v>17</v>
      </c>
      <c r="B23" s="1"/>
      <c r="C23" s="1"/>
      <c r="D23" s="1"/>
      <c r="E23" s="1"/>
      <c r="F23" s="1"/>
      <c r="G23" s="1"/>
      <c r="H23" s="1"/>
    </row>
    <row r="24" spans="1:8" ht="19.5" x14ac:dyDescent="0.25">
      <c r="A24" s="2" t="s">
        <v>0</v>
      </c>
      <c r="B24" s="2" t="s">
        <v>1</v>
      </c>
      <c r="C24" s="3" t="s">
        <v>2</v>
      </c>
      <c r="D24" s="4"/>
      <c r="E24" s="4"/>
      <c r="F24" s="5"/>
      <c r="G24" s="2" t="s">
        <v>3</v>
      </c>
      <c r="H24" s="2" t="s">
        <v>4</v>
      </c>
    </row>
    <row r="25" spans="1:8" ht="58.5" x14ac:dyDescent="0.25">
      <c r="A25" s="6"/>
      <c r="B25" s="6"/>
      <c r="C25" s="7" t="s">
        <v>5</v>
      </c>
      <c r="D25" s="7" t="s">
        <v>6</v>
      </c>
      <c r="E25" s="7" t="s">
        <v>7</v>
      </c>
      <c r="F25" s="7" t="s">
        <v>8</v>
      </c>
      <c r="G25" s="6"/>
      <c r="H25" s="6"/>
    </row>
    <row r="26" spans="1:8" ht="21" x14ac:dyDescent="0.25">
      <c r="A26" s="8" t="s">
        <v>9</v>
      </c>
      <c r="B26" s="8">
        <f>C26+G26</f>
        <v>73947378.458850011</v>
      </c>
      <c r="C26" s="9">
        <f t="shared" ref="C26:C29" si="3">D26+E26</f>
        <v>66003581.370675012</v>
      </c>
      <c r="D26" s="8">
        <v>18330529.469074983</v>
      </c>
      <c r="E26" s="8">
        <v>47673051.901600033</v>
      </c>
      <c r="F26" s="8">
        <v>0</v>
      </c>
      <c r="G26" s="8">
        <v>7943797.0881749988</v>
      </c>
      <c r="H26" s="13">
        <f>+C26/B26*100</f>
        <v>89.257500057834321</v>
      </c>
    </row>
    <row r="27" spans="1:8" ht="21" x14ac:dyDescent="0.25">
      <c r="A27" s="8" t="s">
        <v>10</v>
      </c>
      <c r="B27" s="12">
        <f>C27+G27</f>
        <v>68212870.528724998</v>
      </c>
      <c r="C27" s="14">
        <f t="shared" si="3"/>
        <v>60382958.076224998</v>
      </c>
      <c r="D27" s="12">
        <v>12749607.986824999</v>
      </c>
      <c r="E27" s="12">
        <v>47633350.089400001</v>
      </c>
      <c r="F27" s="12">
        <v>0</v>
      </c>
      <c r="G27" s="12">
        <v>7829912.4524999987</v>
      </c>
      <c r="H27" s="13">
        <f t="shared" ref="H27:H29" si="4">+C27/B27*100</f>
        <v>88.521356172508874</v>
      </c>
    </row>
    <row r="28" spans="1:8" ht="21" x14ac:dyDescent="0.25">
      <c r="A28" s="8" t="s">
        <v>11</v>
      </c>
      <c r="B28" s="12">
        <f t="shared" ref="B28:B29" si="5">C28+G28</f>
        <v>61665516.256974995</v>
      </c>
      <c r="C28" s="14">
        <f t="shared" si="3"/>
        <v>53878350.053649999</v>
      </c>
      <c r="D28" s="12">
        <v>6389899.0128500005</v>
      </c>
      <c r="E28" s="12">
        <v>47488451.040799998</v>
      </c>
      <c r="F28" s="12">
        <v>0</v>
      </c>
      <c r="G28" s="12">
        <v>7787166.2033249997</v>
      </c>
      <c r="H28" s="13">
        <f t="shared" si="4"/>
        <v>87.371927333140277</v>
      </c>
    </row>
    <row r="29" spans="1:8" ht="21" x14ac:dyDescent="0.25">
      <c r="A29" s="8" t="s">
        <v>12</v>
      </c>
      <c r="B29" s="12">
        <f t="shared" si="5"/>
        <v>51210432.837325007</v>
      </c>
      <c r="C29" s="14">
        <f t="shared" si="3"/>
        <v>49301880.896750003</v>
      </c>
      <c r="D29" s="12">
        <v>12710924.148574999</v>
      </c>
      <c r="E29" s="12">
        <v>36590956.748175003</v>
      </c>
      <c r="F29" s="12">
        <v>0</v>
      </c>
      <c r="G29" s="12">
        <v>1908551.9405749999</v>
      </c>
      <c r="H29" s="13">
        <f t="shared" si="4"/>
        <v>96.273118904037176</v>
      </c>
    </row>
    <row r="30" spans="1:8" ht="21" x14ac:dyDescent="0.55000000000000004">
      <c r="A30" s="1" t="s">
        <v>18</v>
      </c>
      <c r="B30" s="1"/>
      <c r="C30" s="1"/>
      <c r="D30" s="1"/>
      <c r="E30" s="1"/>
      <c r="F30" s="1"/>
      <c r="G30" s="1"/>
      <c r="H30" s="1"/>
    </row>
    <row r="31" spans="1:8" ht="19.5" x14ac:dyDescent="0.25">
      <c r="A31" s="2" t="s">
        <v>0</v>
      </c>
      <c r="B31" s="2" t="s">
        <v>1</v>
      </c>
      <c r="C31" s="3" t="s">
        <v>2</v>
      </c>
      <c r="D31" s="4"/>
      <c r="E31" s="4"/>
      <c r="F31" s="5"/>
      <c r="G31" s="2" t="s">
        <v>3</v>
      </c>
      <c r="H31" s="2" t="s">
        <v>4</v>
      </c>
    </row>
    <row r="32" spans="1:8" ht="58.5" x14ac:dyDescent="0.25">
      <c r="A32" s="6"/>
      <c r="B32" s="6"/>
      <c r="C32" s="7" t="s">
        <v>5</v>
      </c>
      <c r="D32" s="7" t="s">
        <v>6</v>
      </c>
      <c r="E32" s="7" t="s">
        <v>7</v>
      </c>
      <c r="F32" s="7" t="s">
        <v>8</v>
      </c>
      <c r="G32" s="6"/>
      <c r="H32" s="6"/>
    </row>
    <row r="33" spans="1:8" ht="21" x14ac:dyDescent="0.25">
      <c r="A33" s="8" t="s">
        <v>9</v>
      </c>
      <c r="B33" s="12">
        <f>C33+G33</f>
        <v>72558140</v>
      </c>
      <c r="C33" s="9">
        <f t="shared" ref="C33:C36" si="6">D33+E33</f>
        <v>64425121</v>
      </c>
      <c r="D33" s="8">
        <v>17880147</v>
      </c>
      <c r="E33" s="8">
        <v>46544974</v>
      </c>
      <c r="F33" s="8">
        <v>0</v>
      </c>
      <c r="G33" s="8">
        <v>8133019</v>
      </c>
      <c r="H33" s="13">
        <f>+C33/B33*100</f>
        <v>88.791031578262618</v>
      </c>
    </row>
    <row r="34" spans="1:8" ht="21" x14ac:dyDescent="0.25">
      <c r="A34" s="8" t="s">
        <v>10</v>
      </c>
      <c r="B34" s="12">
        <f>C34+G34</f>
        <v>66874934</v>
      </c>
      <c r="C34" s="9">
        <f t="shared" si="6"/>
        <v>58861968</v>
      </c>
      <c r="D34" s="12">
        <v>12359606</v>
      </c>
      <c r="E34" s="12">
        <v>46502362</v>
      </c>
      <c r="F34" s="12">
        <v>0</v>
      </c>
      <c r="G34" s="12">
        <v>8012966</v>
      </c>
      <c r="H34" s="13">
        <f t="shared" ref="H34:H36" si="7">+C34/B34*100</f>
        <v>88.017982941112137</v>
      </c>
    </row>
    <row r="35" spans="1:8" ht="21" x14ac:dyDescent="0.25">
      <c r="A35" s="8" t="s">
        <v>11</v>
      </c>
      <c r="B35" s="12">
        <f t="shared" ref="B35:B36" si="8">C35+G35</f>
        <v>60632302</v>
      </c>
      <c r="C35" s="9">
        <f t="shared" si="6"/>
        <v>52665341</v>
      </c>
      <c r="D35" s="12">
        <v>6326460</v>
      </c>
      <c r="E35" s="12">
        <v>46338881</v>
      </c>
      <c r="F35" s="12">
        <v>0</v>
      </c>
      <c r="G35" s="12">
        <v>7966961</v>
      </c>
      <c r="H35" s="13">
        <f t="shared" si="7"/>
        <v>86.86020365843936</v>
      </c>
    </row>
    <row r="36" spans="1:8" ht="21" x14ac:dyDescent="0.25">
      <c r="A36" s="8" t="s">
        <v>12</v>
      </c>
      <c r="B36" s="12">
        <f t="shared" si="8"/>
        <v>50677869</v>
      </c>
      <c r="C36" s="9">
        <f t="shared" si="6"/>
        <v>48581140</v>
      </c>
      <c r="D36" s="12">
        <v>12305244</v>
      </c>
      <c r="E36" s="12">
        <v>36275896</v>
      </c>
      <c r="F36" s="12">
        <v>0</v>
      </c>
      <c r="G36" s="12">
        <v>2096729</v>
      </c>
      <c r="H36" s="13">
        <f t="shared" si="7"/>
        <v>95.862633845160303</v>
      </c>
    </row>
    <row r="37" spans="1:8" ht="21" x14ac:dyDescent="0.55000000000000004">
      <c r="A37" s="1" t="s">
        <v>19</v>
      </c>
      <c r="B37" s="1"/>
      <c r="C37" s="1"/>
      <c r="D37" s="1"/>
      <c r="E37" s="1"/>
      <c r="F37" s="1"/>
      <c r="G37" s="1"/>
      <c r="H37" s="1"/>
    </row>
    <row r="38" spans="1:8" ht="19.5" x14ac:dyDescent="0.25">
      <c r="A38" s="2" t="s">
        <v>0</v>
      </c>
      <c r="B38" s="2" t="s">
        <v>1</v>
      </c>
      <c r="C38" s="3" t="s">
        <v>2</v>
      </c>
      <c r="D38" s="4"/>
      <c r="E38" s="4"/>
      <c r="F38" s="5"/>
      <c r="G38" s="2" t="s">
        <v>3</v>
      </c>
      <c r="H38" s="2" t="s">
        <v>4</v>
      </c>
    </row>
    <row r="39" spans="1:8" ht="58.5" x14ac:dyDescent="0.25">
      <c r="A39" s="6"/>
      <c r="B39" s="6"/>
      <c r="C39" s="7" t="s">
        <v>5</v>
      </c>
      <c r="D39" s="7" t="s">
        <v>6</v>
      </c>
      <c r="E39" s="7" t="s">
        <v>7</v>
      </c>
      <c r="F39" s="7" t="s">
        <v>8</v>
      </c>
      <c r="G39" s="6"/>
      <c r="H39" s="6"/>
    </row>
    <row r="40" spans="1:8" ht="21" x14ac:dyDescent="0.25">
      <c r="A40" s="8" t="s">
        <v>9</v>
      </c>
      <c r="B40" s="8">
        <v>71584650</v>
      </c>
      <c r="C40" s="9">
        <f>D40+E40</f>
        <v>62986373</v>
      </c>
      <c r="D40" s="8">
        <v>17772725</v>
      </c>
      <c r="E40" s="8">
        <v>45213648</v>
      </c>
      <c r="F40" s="8">
        <v>0</v>
      </c>
      <c r="G40" s="8">
        <v>8598277</v>
      </c>
      <c r="H40" s="10">
        <f t="shared" ref="H40:H43" si="9">+C40/B40*100</f>
        <v>87.988658183004318</v>
      </c>
    </row>
    <row r="41" spans="1:8" ht="21" x14ac:dyDescent="0.25">
      <c r="A41" s="8" t="s">
        <v>10</v>
      </c>
      <c r="B41" s="12">
        <f>C41+G41</f>
        <v>65925516</v>
      </c>
      <c r="C41" s="9">
        <f t="shared" ref="C41:C43" si="10">D41+E41</f>
        <v>57442859</v>
      </c>
      <c r="D41" s="12">
        <v>12266125</v>
      </c>
      <c r="E41" s="12">
        <v>45176734</v>
      </c>
      <c r="F41" s="12"/>
      <c r="G41" s="12">
        <v>8482657</v>
      </c>
      <c r="H41" s="10">
        <f t="shared" si="9"/>
        <v>87.132968363872948</v>
      </c>
    </row>
    <row r="42" spans="1:8" ht="21" x14ac:dyDescent="0.25">
      <c r="A42" s="8" t="s">
        <v>11</v>
      </c>
      <c r="B42" s="12">
        <f t="shared" ref="B42:B43" si="11">C42+G42</f>
        <v>59953774</v>
      </c>
      <c r="C42" s="9">
        <f t="shared" si="10"/>
        <v>51524535</v>
      </c>
      <c r="D42" s="12">
        <v>6502899</v>
      </c>
      <c r="E42" s="12">
        <v>45021636</v>
      </c>
      <c r="F42" s="12">
        <v>0</v>
      </c>
      <c r="G42" s="12">
        <v>8429239</v>
      </c>
      <c r="H42" s="10">
        <f t="shared" si="9"/>
        <v>85.940436376865946</v>
      </c>
    </row>
    <row r="43" spans="1:8" ht="21" x14ac:dyDescent="0.25">
      <c r="A43" s="8" t="s">
        <v>12</v>
      </c>
      <c r="B43" s="12">
        <f t="shared" si="11"/>
        <v>49498817</v>
      </c>
      <c r="C43" s="9">
        <f t="shared" si="10"/>
        <v>47329746</v>
      </c>
      <c r="D43" s="12">
        <v>12213088</v>
      </c>
      <c r="E43" s="12">
        <v>35116658</v>
      </c>
      <c r="F43" s="12">
        <v>0</v>
      </c>
      <c r="G43" s="12">
        <v>2169071</v>
      </c>
      <c r="H43" s="10">
        <f t="shared" si="9"/>
        <v>95.617933656879117</v>
      </c>
    </row>
    <row r="44" spans="1:8" ht="18.75" x14ac:dyDescent="0.5">
      <c r="A44" s="15" t="s">
        <v>13</v>
      </c>
      <c r="B44" s="15"/>
      <c r="C44" s="15"/>
    </row>
  </sheetData>
  <mergeCells count="36">
    <mergeCell ref="A37:H37"/>
    <mergeCell ref="A38:A39"/>
    <mergeCell ref="B38:B39"/>
    <mergeCell ref="C38:F38"/>
    <mergeCell ref="G38:G39"/>
    <mergeCell ref="H38:H39"/>
    <mergeCell ref="A30:H30"/>
    <mergeCell ref="A31:A32"/>
    <mergeCell ref="B31:B32"/>
    <mergeCell ref="C31:F31"/>
    <mergeCell ref="G31:G32"/>
    <mergeCell ref="H31:H32"/>
    <mergeCell ref="A23:H23"/>
    <mergeCell ref="A24:A25"/>
    <mergeCell ref="B24:B25"/>
    <mergeCell ref="C24:F24"/>
    <mergeCell ref="G24:G25"/>
    <mergeCell ref="H24:H25"/>
    <mergeCell ref="A15:H15"/>
    <mergeCell ref="A16:A17"/>
    <mergeCell ref="B16:B17"/>
    <mergeCell ref="C16:F16"/>
    <mergeCell ref="G16:G17"/>
    <mergeCell ref="H16:H17"/>
    <mergeCell ref="A8:H8"/>
    <mergeCell ref="A9:A10"/>
    <mergeCell ref="B9:B10"/>
    <mergeCell ref="C9:F9"/>
    <mergeCell ref="G9:G10"/>
    <mergeCell ref="H9:H10"/>
    <mergeCell ref="A1:H1"/>
    <mergeCell ref="A2:A3"/>
    <mergeCell ref="B2:B3"/>
    <mergeCell ref="C2:F2"/>
    <mergeCell ref="G2:G3"/>
    <mergeCell ref="H2:H3"/>
  </mergeCells>
  <printOptions horizontalCentered="1"/>
  <pageMargins left="0.7" right="0.7" top="0.75" bottom="0.75" header="0.3" footer="0.3"/>
  <pageSetup paperSize="9" scale="88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96-1401 </vt:lpstr>
      <vt:lpstr>'96-1401 '!_0050O99Z_10</vt:lpstr>
      <vt:lpstr>'96-1401 '!_0050O99Z_11</vt:lpstr>
      <vt:lpstr>'96-1401 '!_0050O99Z_6</vt:lpstr>
      <vt:lpstr>'96-1401 '!_0050O99Z_7</vt:lpstr>
      <vt:lpstr>'96-1401 '!_0050O99Z_8</vt:lpstr>
      <vt:lpstr>'96-1401 '!_0050O99Z_9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 sharifian</dc:creator>
  <cp:lastModifiedBy>f sharifian</cp:lastModifiedBy>
  <cp:lastPrinted>2024-08-27T05:18:41Z</cp:lastPrinted>
  <dcterms:created xsi:type="dcterms:W3CDTF">2024-08-27T04:57:40Z</dcterms:created>
  <dcterms:modified xsi:type="dcterms:W3CDTF">2024-08-27T05:18:55Z</dcterms:modified>
</cp:coreProperties>
</file>